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gistre du logeur" sheetId="1" r:id="rId1"/>
    <sheet name="Feuil3" sheetId="2" state="hidden" r:id="rId2"/>
  </sheets>
  <definedNames>
    <definedName name="_xlnm.Print_Area" localSheetId="0">'registre du logeur'!$A$1:$J$65</definedName>
    <definedName name="TYPE">'Feuil3'!$B$4:$B$33</definedName>
  </definedNames>
  <calcPr fullCalcOnLoad="1"/>
</workbook>
</file>

<file path=xl/sharedStrings.xml><?xml version="1.0" encoding="utf-8"?>
<sst xmlns="http://schemas.openxmlformats.org/spreadsheetml/2006/main" count="80" uniqueCount="78">
  <si>
    <t>Commune d'Aix-en-Provence</t>
  </si>
  <si>
    <t xml:space="preserve"> DECLARATION MENSUELLE DE TAXE DE SEJOUR</t>
  </si>
  <si>
    <t xml:space="preserve"> </t>
  </si>
  <si>
    <t>Mois</t>
  </si>
  <si>
    <t>Janvier</t>
  </si>
  <si>
    <t>Année</t>
  </si>
  <si>
    <t>Etablissement :</t>
  </si>
  <si>
    <t>Nom du propriétaire :</t>
  </si>
  <si>
    <t>Adresse de l'établissement :</t>
  </si>
  <si>
    <t>Adresse du propriétaire :</t>
  </si>
  <si>
    <t>Capacité totale d'accueil :</t>
  </si>
  <si>
    <t>Nb de chambres :</t>
  </si>
  <si>
    <t>Nature et Classement de l'hébergement</t>
  </si>
  <si>
    <t>Meublé de tourisme</t>
  </si>
  <si>
    <t>Montant TS :</t>
  </si>
  <si>
    <t>Dates</t>
  </si>
  <si>
    <t>Nombre de nuits (Durée du séjour)</t>
  </si>
  <si>
    <t>Nombre de personnes plein tarif</t>
  </si>
  <si>
    <t>Nombre de personnes mineures</t>
  </si>
  <si>
    <t>Nombre de titulaires d’un contrat de travail saisonnier  employés dans la commune</t>
  </si>
  <si>
    <t>Nombre de personnes bénéficiant d’un hébergement d’urgence ou d’un relogement temporaire</t>
  </si>
  <si>
    <t>Nombre de personnes occupant des locaux dont le loyer est inférieur à 1 € par nuit et par personne</t>
  </si>
  <si>
    <t>Montant taxe perçue</t>
  </si>
  <si>
    <t>TOTAL</t>
  </si>
  <si>
    <t>* Ne pas inscrire de données dans ces colonnes; les formules de calcul étant déjà intégrées.</t>
  </si>
  <si>
    <t>Si le nombre de lignes n'est pas suffisant, vous pouvez ôter la protection de la feuille.</t>
  </si>
  <si>
    <t>Eléments à reporter dans votre déclaration mensuelle</t>
  </si>
  <si>
    <t xml:space="preserve">Déclaration de taxe de Séjour </t>
  </si>
  <si>
    <t>Nombre de nuitées</t>
  </si>
  <si>
    <t xml:space="preserve"> Tarif plein</t>
  </si>
  <si>
    <t>Exonération - Personnes mineures</t>
  </si>
  <si>
    <t>Exonération -  Titulaires d’un contrat de travail saisonnier  employés dans la commune</t>
  </si>
  <si>
    <t>Exonération - Personnes bénéficiant d’un hébergement d’urgence ou d’un relogement temporaire</t>
  </si>
  <si>
    <t>Exonération - Personnes qui occupent des locaux dont le loyer est inférieur à 1 € par nuit et par personne</t>
  </si>
  <si>
    <t>Tarif Taxe</t>
  </si>
  <si>
    <t>Nature de l'hébergement</t>
  </si>
  <si>
    <t>Tarifs en € / nuitée / personne</t>
  </si>
  <si>
    <t>Camping non classé, 1 et 2 étoiles</t>
  </si>
  <si>
    <t>Camping 3, 4 et 5 étoiles</t>
  </si>
  <si>
    <t>Aire de camping car</t>
  </si>
  <si>
    <t>Chambres d'hôtes</t>
  </si>
  <si>
    <t xml:space="preserve">Hôtel non classé </t>
  </si>
  <si>
    <t>Hôtel 1 étoile</t>
  </si>
  <si>
    <t>Hôtel 2 étoiles</t>
  </si>
  <si>
    <t>Hôtel 3 étoiles</t>
  </si>
  <si>
    <t>Hôtel 4 étoiles</t>
  </si>
  <si>
    <t>Hôtel 5 étoiles</t>
  </si>
  <si>
    <t>Palace</t>
  </si>
  <si>
    <t>Résidence de tourisme non classé</t>
  </si>
  <si>
    <t>Résidence de tourisme 1 étoile</t>
  </si>
  <si>
    <t>Résidence de tourisme 2 étoiles</t>
  </si>
  <si>
    <t>Résidence de tourisme 3 étoiles</t>
  </si>
  <si>
    <t>Résidence de tourisme 4 étoiles</t>
  </si>
  <si>
    <t>Résidence de tourisme 5 étoiles</t>
  </si>
  <si>
    <t>Meublé de tourisme 1 étoile</t>
  </si>
  <si>
    <t>Meublé de tourisme 2 étoiles</t>
  </si>
  <si>
    <t>Meublé de tourisme 3 étoiles</t>
  </si>
  <si>
    <t>Meublé de tourisme 4 étoiles</t>
  </si>
  <si>
    <t>Meublé de tourisme 5 étoiles</t>
  </si>
  <si>
    <t>Village de vacances non classé</t>
  </si>
  <si>
    <t>Village de vacances 1, 2 et 3 étoiles</t>
  </si>
  <si>
    <t>Village de vacances 4 et 5 étoiles</t>
  </si>
  <si>
    <t>Février</t>
  </si>
  <si>
    <t>Mars</t>
  </si>
  <si>
    <t>Avril</t>
  </si>
  <si>
    <t>Mai</t>
  </si>
  <si>
    <t>Juin</t>
  </si>
  <si>
    <t>Juillet</t>
  </si>
  <si>
    <t>Août</t>
  </si>
  <si>
    <t>Septembre</t>
  </si>
  <si>
    <t>Octobre</t>
  </si>
  <si>
    <t>Novembre</t>
  </si>
  <si>
    <t>Décembre</t>
  </si>
  <si>
    <t>Aucune réduction</t>
  </si>
  <si>
    <t>Réduction 3 enfants</t>
  </si>
  <si>
    <t>Réduction 4 enfants</t>
  </si>
  <si>
    <t xml:space="preserve">Réduction 5 enfants </t>
  </si>
  <si>
    <t>Réduction 6 enfants</t>
  </si>
</sst>
</file>

<file path=xl/styles.xml><?xml version="1.0" encoding="utf-8"?>
<styleSheet xmlns="http://schemas.openxmlformats.org/spreadsheetml/2006/main">
  <numFmts count="7">
    <numFmt numFmtId="164" formatCode="GENERAL"/>
    <numFmt numFmtId="165" formatCode="DD\-MMM"/>
    <numFmt numFmtId="166" formatCode="_-* #,##0.00&quot; F&quot;_-;\-* #,##0.00&quot; F&quot;_-;_-* \-??&quot; F&quot;_-;_-@_-"/>
    <numFmt numFmtId="167" formatCode="_-* #,##0.00\ [$€-40C]_-;\-* #,##0.00\ [$€-40C]_-;_-* \-??\ [$€-40C]_-;_-@_-"/>
    <numFmt numFmtId="168" formatCode="D\-MMM\-YY;@"/>
    <numFmt numFmtId="169" formatCode="#,##0.00&quot; €&quot;;[RED]\-#,##0.00&quot; €&quot;"/>
    <numFmt numFmtId="170" formatCode="0%"/>
  </numFmts>
  <fonts count="25">
    <font>
      <sz val="10"/>
      <name val="Arial"/>
      <family val="2"/>
    </font>
    <font>
      <b/>
      <sz val="15"/>
      <name val="Arial"/>
      <family val="2"/>
    </font>
    <font>
      <b/>
      <sz val="19"/>
      <name val="Times New Roman"/>
      <family val="1"/>
    </font>
    <font>
      <b/>
      <sz val="16"/>
      <name val="Arial"/>
      <family val="2"/>
    </font>
    <font>
      <b/>
      <sz val="14"/>
      <color indexed="62"/>
      <name val="Arial"/>
      <family val="2"/>
    </font>
    <font>
      <b/>
      <sz val="19"/>
      <color indexed="62"/>
      <name val="Arial"/>
      <family val="2"/>
    </font>
    <font>
      <b/>
      <sz val="10"/>
      <name val="Arial"/>
      <family val="2"/>
    </font>
    <font>
      <sz val="8"/>
      <name val="Arial"/>
      <family val="2"/>
    </font>
    <font>
      <sz val="14"/>
      <name val="Calibri"/>
      <family val="2"/>
    </font>
    <font>
      <b/>
      <sz val="11"/>
      <color indexed="52"/>
      <name val="Calibri"/>
      <family val="2"/>
    </font>
    <font>
      <b/>
      <sz val="11"/>
      <name val="Calibri"/>
      <family val="2"/>
    </font>
    <font>
      <sz val="10"/>
      <color indexed="18"/>
      <name val="Arial"/>
      <family val="2"/>
    </font>
    <font>
      <i/>
      <sz val="10"/>
      <name val="Arial"/>
      <family val="2"/>
    </font>
    <font>
      <b/>
      <sz val="12"/>
      <name val="Arial"/>
      <family val="2"/>
    </font>
    <font>
      <b/>
      <i/>
      <sz val="14"/>
      <name val="Arial"/>
      <family val="2"/>
    </font>
    <font>
      <i/>
      <sz val="9"/>
      <color indexed="10"/>
      <name val="Arial"/>
      <family val="2"/>
    </font>
    <font>
      <sz val="11"/>
      <name val="Calibri"/>
      <family val="2"/>
    </font>
    <font>
      <sz val="14"/>
      <name val="Arial"/>
      <family val="2"/>
    </font>
    <font>
      <sz val="11"/>
      <color indexed="8"/>
      <name val="Calibri"/>
      <family val="2"/>
    </font>
    <font>
      <b/>
      <sz val="11"/>
      <color indexed="8"/>
      <name val="Calibri"/>
      <family val="2"/>
    </font>
    <font>
      <b/>
      <sz val="12"/>
      <color indexed="8"/>
      <name val="Calibri"/>
      <family val="2"/>
    </font>
    <font>
      <sz val="16"/>
      <color indexed="8"/>
      <name val="Calibri"/>
      <family val="2"/>
    </font>
    <font>
      <sz val="14"/>
      <color indexed="8"/>
      <name val="Calibri"/>
      <family val="2"/>
    </font>
    <font>
      <sz val="9"/>
      <name val="Arial"/>
      <family val="2"/>
    </font>
    <font>
      <sz val="10"/>
      <color indexed="10"/>
      <name val="Arial"/>
      <family val="2"/>
    </font>
  </fonts>
  <fills count="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63"/>
      </left>
      <right style="thin">
        <color indexed="63"/>
      </right>
      <top style="thin">
        <color indexed="63"/>
      </top>
      <bottom style="thin">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170" fontId="0" fillId="0" borderId="0" applyFill="0" applyBorder="0" applyAlignment="0" applyProtection="0"/>
    <xf numFmtId="164" fontId="9" fillId="2" borderId="1" applyNumberFormat="0" applyAlignment="0" applyProtection="0"/>
    <xf numFmtId="164" fontId="18" fillId="3" borderId="0" applyNumberFormat="0" applyBorder="0" applyAlignment="0" applyProtection="0"/>
  </cellStyleXfs>
  <cellXfs count="72">
    <xf numFmtId="164" fontId="0" fillId="0" borderId="0" xfId="0" applyAlignment="1">
      <alignment/>
    </xf>
    <xf numFmtId="164" fontId="0" fillId="0" borderId="0" xfId="0" applyFill="1" applyAlignment="1">
      <alignment/>
    </xf>
    <xf numFmtId="164" fontId="1" fillId="0" borderId="0" xfId="0" applyFont="1" applyFill="1" applyBorder="1" applyAlignment="1">
      <alignment horizontal="center" vertical="center"/>
    </xf>
    <xf numFmtId="164" fontId="2" fillId="0" borderId="0" xfId="0" applyFont="1" applyFill="1" applyAlignment="1">
      <alignment/>
    </xf>
    <xf numFmtId="164" fontId="3" fillId="0" borderId="0" xfId="0" applyFont="1" applyFill="1" applyBorder="1" applyAlignment="1">
      <alignment horizontal="center" vertical="center"/>
    </xf>
    <xf numFmtId="164" fontId="0" fillId="0" borderId="0" xfId="0" applyFont="1" applyFill="1" applyAlignment="1">
      <alignment horizontal="right"/>
    </xf>
    <xf numFmtId="164" fontId="4" fillId="0" borderId="0" xfId="0" applyFont="1" applyFill="1" applyAlignment="1" applyProtection="1">
      <alignment horizontal="center"/>
      <protection locked="0"/>
    </xf>
    <xf numFmtId="164" fontId="5" fillId="0" borderId="0" xfId="0" applyFont="1" applyFill="1" applyAlignment="1" applyProtection="1">
      <alignment horizontal="left"/>
      <protection locked="0"/>
    </xf>
    <xf numFmtId="164" fontId="6" fillId="0" borderId="0" xfId="0" applyFont="1" applyFill="1" applyAlignment="1">
      <alignment/>
    </xf>
    <xf numFmtId="164" fontId="7" fillId="0" borderId="0" xfId="0" applyFont="1" applyFill="1" applyAlignment="1">
      <alignment/>
    </xf>
    <xf numFmtId="164" fontId="8" fillId="0" borderId="0" xfId="0" applyFont="1" applyFill="1" applyAlignment="1">
      <alignment/>
    </xf>
    <xf numFmtId="164" fontId="8" fillId="4" borderId="0" xfId="0" applyFont="1" applyFill="1" applyBorder="1" applyAlignment="1" applyProtection="1">
      <alignment horizontal="center"/>
      <protection locked="0"/>
    </xf>
    <xf numFmtId="164" fontId="0" fillId="0" borderId="0" xfId="0" applyFill="1" applyAlignment="1">
      <alignment horizontal="left"/>
    </xf>
    <xf numFmtId="164" fontId="0" fillId="0" borderId="0" xfId="0" applyFill="1" applyBorder="1" applyAlignment="1">
      <alignment/>
    </xf>
    <xf numFmtId="164" fontId="0" fillId="0" borderId="0" xfId="0" applyFill="1" applyBorder="1" applyAlignment="1">
      <alignment horizontal="center"/>
    </xf>
    <xf numFmtId="164" fontId="8" fillId="0" borderId="0" xfId="0" applyFont="1" applyFill="1" applyAlignment="1">
      <alignment/>
    </xf>
    <xf numFmtId="164" fontId="8" fillId="0" borderId="0" xfId="0" applyFont="1" applyFill="1" applyBorder="1" applyAlignment="1">
      <alignment horizontal="center"/>
    </xf>
    <xf numFmtId="164" fontId="10" fillId="4" borderId="1" xfId="20" applyNumberFormat="1" applyFont="1" applyFill="1" applyAlignment="1" applyProtection="1">
      <alignment/>
      <protection locked="0"/>
    </xf>
    <xf numFmtId="164" fontId="8" fillId="4" borderId="0" xfId="0" applyFont="1" applyFill="1" applyAlignment="1" applyProtection="1">
      <alignment/>
      <protection locked="0"/>
    </xf>
    <xf numFmtId="164" fontId="8" fillId="0" borderId="0" xfId="0" applyFont="1" applyFill="1" applyBorder="1" applyAlignment="1">
      <alignment horizontal="center" vertical="center" wrapText="1"/>
    </xf>
    <xf numFmtId="165" fontId="4" fillId="0" borderId="0" xfId="0" applyNumberFormat="1" applyFont="1" applyFill="1" applyBorder="1" applyAlignment="1" applyProtection="1">
      <alignment horizontal="center" vertical="center" wrapText="1"/>
      <protection locked="0"/>
    </xf>
    <xf numFmtId="164" fontId="8" fillId="0" borderId="0" xfId="0" applyFont="1" applyFill="1" applyAlignment="1">
      <alignment horizontal="center" vertical="center"/>
    </xf>
    <xf numFmtId="167" fontId="4" fillId="0" borderId="2" xfId="17" applyNumberFormat="1" applyFont="1" applyFill="1" applyBorder="1" applyAlignment="1" applyProtection="1">
      <alignment horizontal="center" vertical="center"/>
      <protection/>
    </xf>
    <xf numFmtId="164" fontId="6" fillId="0" borderId="3" xfId="0" applyFont="1" applyFill="1" applyBorder="1" applyAlignment="1">
      <alignment horizontal="center"/>
    </xf>
    <xf numFmtId="164" fontId="6" fillId="0" borderId="2" xfId="0" applyFont="1" applyFill="1" applyBorder="1" applyAlignment="1">
      <alignment horizontal="center"/>
    </xf>
    <xf numFmtId="164" fontId="6" fillId="0" borderId="2" xfId="0" applyFont="1" applyFill="1" applyBorder="1" applyAlignment="1">
      <alignment horizontal="center" vertical="center"/>
    </xf>
    <xf numFmtId="164" fontId="6" fillId="0" borderId="4" xfId="0" applyFont="1" applyFill="1" applyBorder="1" applyAlignment="1">
      <alignment horizontal="center"/>
    </xf>
    <xf numFmtId="164" fontId="6" fillId="5" borderId="2" xfId="0" applyFont="1" applyFill="1" applyBorder="1" applyAlignment="1">
      <alignment horizontal="center"/>
    </xf>
    <xf numFmtId="164" fontId="11" fillId="0" borderId="5" xfId="0" applyFont="1" applyFill="1" applyBorder="1" applyAlignment="1">
      <alignment horizontal="center" vertical="center"/>
    </xf>
    <xf numFmtId="164" fontId="11" fillId="0" borderId="5" xfId="0" applyFont="1" applyFill="1" applyBorder="1" applyAlignment="1">
      <alignment horizontal="center" vertical="center" wrapText="1"/>
    </xf>
    <xf numFmtId="164" fontId="11" fillId="0" borderId="6" xfId="0" applyFont="1" applyFill="1" applyBorder="1" applyAlignment="1">
      <alignment horizontal="center" vertical="center" wrapText="1"/>
    </xf>
    <xf numFmtId="164" fontId="11" fillId="0" borderId="2" xfId="0" applyFont="1" applyFill="1" applyBorder="1" applyAlignment="1">
      <alignment horizontal="center" vertical="center" wrapText="1"/>
    </xf>
    <xf numFmtId="164" fontId="12" fillId="5" borderId="5" xfId="0" applyFont="1" applyFill="1" applyBorder="1" applyAlignment="1">
      <alignment horizontal="center" vertical="center" wrapText="1"/>
    </xf>
    <xf numFmtId="168" fontId="0" fillId="4" borderId="2" xfId="0" applyNumberFormat="1" applyFill="1" applyBorder="1" applyAlignment="1" applyProtection="1">
      <alignment horizontal="center" vertical="center"/>
      <protection locked="0"/>
    </xf>
    <xf numFmtId="164" fontId="0" fillId="4" borderId="2" xfId="0" applyFill="1" applyBorder="1" applyAlignment="1" applyProtection="1">
      <alignment horizontal="center" vertical="center"/>
      <protection locked="0"/>
    </xf>
    <xf numFmtId="164" fontId="0" fillId="4" borderId="3" xfId="0" applyFill="1" applyBorder="1" applyAlignment="1" applyProtection="1">
      <alignment horizontal="center" vertical="center"/>
      <protection locked="0"/>
    </xf>
    <xf numFmtId="164" fontId="12" fillId="4" borderId="2" xfId="0" applyFont="1" applyFill="1" applyBorder="1" applyAlignment="1" applyProtection="1">
      <alignment vertical="center"/>
      <protection locked="0"/>
    </xf>
    <xf numFmtId="167" fontId="12" fillId="5" borderId="2" xfId="0" applyNumberFormat="1" applyFont="1" applyFill="1" applyBorder="1" applyAlignment="1">
      <alignment vertical="center"/>
    </xf>
    <xf numFmtId="164" fontId="0" fillId="0" borderId="0" xfId="0" applyFill="1" applyAlignment="1">
      <alignment vertical="center"/>
    </xf>
    <xf numFmtId="164" fontId="0" fillId="4" borderId="2" xfId="0" applyFill="1" applyBorder="1" applyAlignment="1" applyProtection="1">
      <alignment horizontal="center"/>
      <protection locked="0"/>
    </xf>
    <xf numFmtId="164" fontId="0" fillId="4" borderId="0" xfId="0" applyFill="1" applyAlignment="1" applyProtection="1">
      <alignment horizontal="center"/>
      <protection locked="0"/>
    </xf>
    <xf numFmtId="164" fontId="12" fillId="4" borderId="2" xfId="0" applyFont="1" applyFill="1" applyBorder="1" applyAlignment="1" applyProtection="1">
      <alignment/>
      <protection locked="0"/>
    </xf>
    <xf numFmtId="168" fontId="0" fillId="4" borderId="2" xfId="0" applyNumberFormat="1" applyFill="1" applyBorder="1" applyAlignment="1" applyProtection="1">
      <alignment/>
      <protection locked="0"/>
    </xf>
    <xf numFmtId="164" fontId="0" fillId="4" borderId="2" xfId="0" applyFill="1" applyBorder="1" applyAlignment="1" applyProtection="1">
      <alignment/>
      <protection locked="0"/>
    </xf>
    <xf numFmtId="164" fontId="0" fillId="4" borderId="0" xfId="0" applyFill="1" applyAlignment="1" applyProtection="1">
      <alignment horizontal="center" vertical="center"/>
      <protection locked="0"/>
    </xf>
    <xf numFmtId="164" fontId="13" fillId="6" borderId="2" xfId="0" applyFont="1" applyFill="1" applyBorder="1" applyAlignment="1">
      <alignment horizontal="center"/>
    </xf>
    <xf numFmtId="164" fontId="0" fillId="6" borderId="2" xfId="0" applyFill="1" applyBorder="1" applyAlignment="1">
      <alignment/>
    </xf>
    <xf numFmtId="167" fontId="14" fillId="6" borderId="2" xfId="0" applyNumberFormat="1" applyFont="1" applyFill="1" applyBorder="1" applyAlignment="1">
      <alignment/>
    </xf>
    <xf numFmtId="164" fontId="15" fillId="6" borderId="7" xfId="0" applyFont="1" applyFill="1" applyBorder="1" applyAlignment="1">
      <alignment/>
    </xf>
    <xf numFmtId="164" fontId="15" fillId="6" borderId="0" xfId="0" applyFont="1" applyFill="1" applyBorder="1" applyAlignment="1">
      <alignment/>
    </xf>
    <xf numFmtId="164" fontId="15" fillId="0" borderId="0" xfId="0" applyFont="1" applyFill="1" applyAlignment="1">
      <alignment/>
    </xf>
    <xf numFmtId="164" fontId="0" fillId="0" borderId="0" xfId="0" applyFill="1" applyBorder="1" applyAlignment="1">
      <alignment horizontal="left"/>
    </xf>
    <xf numFmtId="164" fontId="16" fillId="0" borderId="0" xfId="0" applyFont="1" applyFill="1" applyBorder="1" applyAlignment="1">
      <alignment horizontal="left"/>
    </xf>
    <xf numFmtId="164" fontId="16" fillId="0" borderId="0" xfId="0" applyFont="1" applyFill="1" applyAlignment="1">
      <alignment/>
    </xf>
    <xf numFmtId="164" fontId="17" fillId="0" borderId="0" xfId="0" applyFont="1" applyFill="1" applyAlignment="1">
      <alignment/>
    </xf>
    <xf numFmtId="164" fontId="19" fillId="3" borderId="8" xfId="21" applyNumberFormat="1" applyFont="1" applyBorder="1" applyAlignment="1" applyProtection="1">
      <alignment/>
      <protection/>
    </xf>
    <xf numFmtId="164" fontId="20" fillId="3" borderId="8" xfId="21" applyNumberFormat="1" applyFont="1" applyBorder="1" applyAlignment="1" applyProtection="1">
      <alignment horizontal="right"/>
      <protection/>
    </xf>
    <xf numFmtId="164" fontId="21" fillId="3" borderId="8" xfId="21" applyNumberFormat="1" applyFont="1" applyBorder="1" applyAlignment="1" applyProtection="1">
      <alignment horizontal="right"/>
      <protection/>
    </xf>
    <xf numFmtId="164" fontId="21" fillId="3" borderId="8" xfId="21" applyNumberFormat="1" applyFont="1" applyBorder="1" applyAlignment="1" applyProtection="1">
      <alignment horizontal="left"/>
      <protection/>
    </xf>
    <xf numFmtId="164" fontId="22" fillId="3" borderId="8" xfId="21" applyNumberFormat="1" applyFont="1" applyBorder="1" applyAlignment="1" applyProtection="1">
      <alignment/>
      <protection/>
    </xf>
    <xf numFmtId="164" fontId="22" fillId="3" borderId="8" xfId="21" applyNumberFormat="1" applyFont="1" applyBorder="1" applyAlignment="1" applyProtection="1">
      <alignment horizontal="center"/>
      <protection/>
    </xf>
    <xf numFmtId="164" fontId="0" fillId="0" borderId="0" xfId="0" applyFill="1" applyAlignment="1">
      <alignment horizontal="center"/>
    </xf>
    <xf numFmtId="164" fontId="23" fillId="0" borderId="0" xfId="0" applyFont="1" applyFill="1" applyAlignment="1">
      <alignment horizontal="left"/>
    </xf>
    <xf numFmtId="164" fontId="22" fillId="3" borderId="8" xfId="21" applyNumberFormat="1" applyFont="1" applyBorder="1" applyAlignment="1" applyProtection="1">
      <alignment horizontal="center" wrapText="1" shrinkToFit="1"/>
      <protection/>
    </xf>
    <xf numFmtId="164" fontId="22" fillId="3" borderId="8" xfId="21" applyNumberFormat="1" applyFont="1" applyBorder="1" applyAlignment="1" applyProtection="1">
      <alignment horizontal="center" wrapText="1"/>
      <protection/>
    </xf>
    <xf numFmtId="164" fontId="0" fillId="0" borderId="0" xfId="0" applyAlignment="1">
      <alignment horizontal="center" wrapText="1"/>
    </xf>
    <xf numFmtId="164" fontId="0" fillId="0" borderId="0" xfId="0" applyAlignment="1">
      <alignment horizontal="center"/>
    </xf>
    <xf numFmtId="164" fontId="6" fillId="0" borderId="0" xfId="0" applyFont="1" applyAlignment="1">
      <alignment horizontal="center" vertical="center" wrapText="1"/>
    </xf>
    <xf numFmtId="169" fontId="0" fillId="0" borderId="0" xfId="0" applyNumberFormat="1" applyAlignment="1">
      <alignment horizontal="center" wrapText="1"/>
    </xf>
    <xf numFmtId="169" fontId="24" fillId="0" borderId="0" xfId="0" applyNumberFormat="1" applyFont="1" applyAlignment="1">
      <alignment horizontal="center" wrapText="1"/>
    </xf>
    <xf numFmtId="170" fontId="0" fillId="0" borderId="0" xfId="19" applyFont="1" applyFill="1" applyBorder="1" applyAlignment="1" applyProtection="1">
      <alignment horizontal="center"/>
      <protection/>
    </xf>
    <xf numFmtId="164" fontId="0" fillId="0" borderId="0" xfId="0" applyFont="1" applyAlignment="1">
      <alignment horizontal="center" wrapText="1"/>
    </xf>
  </cellXfs>
  <cellStyles count="8">
    <cellStyle name="Normal" xfId="0"/>
    <cellStyle name="Comma" xfId="15"/>
    <cellStyle name="Comma [0]" xfId="16"/>
    <cellStyle name="Currency" xfId="17"/>
    <cellStyle name="Currency [0]" xfId="18"/>
    <cellStyle name="Percent" xfId="19"/>
    <cellStyle name="Excel_BuiltIn_Calcul" xfId="20"/>
    <cellStyle name="Excel_BuiltIn_20 % - Accent3"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9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257175</xdr:colOff>
      <xdr:row>5</xdr:row>
      <xdr:rowOff>28575</xdr:rowOff>
    </xdr:to>
    <xdr:pic>
      <xdr:nvPicPr>
        <xdr:cNvPr id="1" name="Image 1"/>
        <xdr:cNvPicPr preferRelativeResize="1">
          <a:picLocks noChangeAspect="1"/>
        </xdr:cNvPicPr>
      </xdr:nvPicPr>
      <xdr:blipFill>
        <a:blip r:embed="rId1"/>
        <a:stretch>
          <a:fillRect/>
        </a:stretch>
      </xdr:blipFill>
      <xdr:spPr>
        <a:xfrm>
          <a:off x="0" y="0"/>
          <a:ext cx="2124075" cy="1381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64"/>
  <sheetViews>
    <sheetView tabSelected="1" workbookViewId="0" topLeftCell="A1">
      <selection activeCell="J16" sqref="J16"/>
    </sheetView>
  </sheetViews>
  <sheetFormatPr defaultColWidth="11.421875" defaultRowHeight="12.75"/>
  <cols>
    <col min="1" max="1" width="28.00390625" style="1" customWidth="1"/>
    <col min="2" max="2" width="11.8515625" style="1" customWidth="1"/>
    <col min="3" max="3" width="17.57421875" style="1" customWidth="1"/>
    <col min="4" max="4" width="16.28125" style="1" customWidth="1"/>
    <col min="5" max="5" width="24.00390625" style="1" customWidth="1"/>
    <col min="6" max="7" width="19.140625" style="1" customWidth="1"/>
    <col min="8" max="8" width="16.28125" style="1" customWidth="1"/>
    <col min="9" max="9" width="13.57421875" style="1" customWidth="1"/>
    <col min="10" max="10" width="12.57421875" style="1" customWidth="1"/>
    <col min="11" max="11" width="16.28125" style="1" customWidth="1"/>
    <col min="12" max="12" width="11.28125" style="1" customWidth="1"/>
    <col min="13" max="13" width="15.8515625" style="1" customWidth="1"/>
    <col min="14" max="16384" width="11.57421875" style="1" customWidth="1"/>
  </cols>
  <sheetData>
    <row r="1" spans="1:13" ht="28.5" customHeight="1">
      <c r="A1"/>
      <c r="B1" s="2" t="s">
        <v>0</v>
      </c>
      <c r="C1" s="2"/>
      <c r="D1" s="2"/>
      <c r="E1" s="2"/>
      <c r="F1" s="2"/>
      <c r="G1" s="2"/>
      <c r="H1" s="2"/>
      <c r="I1" s="2"/>
      <c r="J1" s="3"/>
      <c r="K1" s="3"/>
      <c r="L1" s="3"/>
      <c r="M1" s="3"/>
    </row>
    <row r="2" spans="2:13" ht="28.5" customHeight="1">
      <c r="B2" s="4" t="s">
        <v>1</v>
      </c>
      <c r="C2" s="4"/>
      <c r="D2" s="4"/>
      <c r="E2" s="4"/>
      <c r="F2" s="4"/>
      <c r="G2" s="4"/>
      <c r="H2" s="4"/>
      <c r="I2" s="4"/>
      <c r="J2" s="3" t="s">
        <v>2</v>
      </c>
      <c r="K2" s="3"/>
      <c r="L2" s="3"/>
      <c r="M2" s="3"/>
    </row>
    <row r="3" spans="2:13" ht="24" customHeight="1">
      <c r="B3" s="5" t="s">
        <v>3</v>
      </c>
      <c r="C3" s="6" t="s">
        <v>4</v>
      </c>
      <c r="E3" s="5" t="s">
        <v>5</v>
      </c>
      <c r="F3" s="7">
        <v>2017</v>
      </c>
      <c r="G3" s="7"/>
      <c r="H3" s="3"/>
      <c r="I3" s="3"/>
      <c r="J3" s="3"/>
      <c r="K3" s="3"/>
      <c r="L3" s="3"/>
      <c r="M3" s="3"/>
    </row>
    <row r="4" ht="12.75">
      <c r="M4" s="8"/>
    </row>
    <row r="5" ht="12.75">
      <c r="M5" s="8"/>
    </row>
    <row r="6" ht="12.75">
      <c r="M6" s="8"/>
    </row>
    <row r="7" ht="12.75">
      <c r="M7" s="8"/>
    </row>
    <row r="8" ht="12.75">
      <c r="M8" s="8"/>
    </row>
    <row r="9" ht="12.75">
      <c r="M9" s="8"/>
    </row>
    <row r="10" ht="12.75">
      <c r="B10" s="9"/>
    </row>
    <row r="11" ht="23.25" customHeight="1"/>
    <row r="12" spans="1:13" ht="36" customHeight="1">
      <c r="A12" s="10" t="s">
        <v>6</v>
      </c>
      <c r="B12" s="11"/>
      <c r="C12" s="11"/>
      <c r="D12" s="11"/>
      <c r="E12" s="10" t="s">
        <v>7</v>
      </c>
      <c r="F12" s="11"/>
      <c r="G12" s="11"/>
      <c r="H12" s="11"/>
      <c r="I12" s="10"/>
      <c r="J12" s="10"/>
      <c r="K12" s="12"/>
      <c r="L12" s="13"/>
      <c r="M12" s="14"/>
    </row>
    <row r="13" spans="1:10" ht="21.75" customHeight="1">
      <c r="A13" s="15" t="s">
        <v>8</v>
      </c>
      <c r="B13" s="15"/>
      <c r="C13" s="11"/>
      <c r="D13" s="11"/>
      <c r="E13" s="11"/>
      <c r="F13" s="11"/>
      <c r="G13" s="11"/>
      <c r="H13" s="11"/>
      <c r="I13" s="15"/>
      <c r="J13" s="15"/>
    </row>
    <row r="14" spans="1:10" ht="21" customHeight="1">
      <c r="A14" s="10" t="s">
        <v>9</v>
      </c>
      <c r="B14" s="10"/>
      <c r="C14" s="11"/>
      <c r="D14" s="11"/>
      <c r="E14" s="11"/>
      <c r="F14" s="11"/>
      <c r="G14" s="11"/>
      <c r="H14" s="11"/>
      <c r="I14" s="10"/>
      <c r="J14" s="10"/>
    </row>
    <row r="15" spans="1:10" ht="24.75" customHeight="1">
      <c r="A15" s="16" t="s">
        <v>10</v>
      </c>
      <c r="B15" s="16"/>
      <c r="C15" s="17"/>
      <c r="D15" s="15"/>
      <c r="E15" s="15" t="s">
        <v>11</v>
      </c>
      <c r="F15" s="18"/>
      <c r="G15" s="18"/>
      <c r="H15" s="15"/>
      <c r="I15" s="15"/>
      <c r="J15" s="15"/>
    </row>
    <row r="16" spans="1:10" ht="45.75" customHeight="1">
      <c r="A16" s="19" t="s">
        <v>12</v>
      </c>
      <c r="B16" s="19"/>
      <c r="C16" s="20" t="s">
        <v>13</v>
      </c>
      <c r="D16" s="20"/>
      <c r="E16" s="20"/>
      <c r="F16" s="21" t="s">
        <v>14</v>
      </c>
      <c r="G16" s="21"/>
      <c r="H16" s="22">
        <f>VLOOKUP(C16,Feuil3!B4:C29,2,FALSE)</f>
        <v>0.8</v>
      </c>
      <c r="J16" s="15"/>
    </row>
    <row r="18" spans="1:8" ht="12.75">
      <c r="A18" s="23">
        <v>1</v>
      </c>
      <c r="B18" s="23">
        <v>2</v>
      </c>
      <c r="C18" s="24">
        <v>3</v>
      </c>
      <c r="D18" s="25">
        <v>4</v>
      </c>
      <c r="E18" s="26">
        <v>5</v>
      </c>
      <c r="F18" s="24">
        <v>6</v>
      </c>
      <c r="G18" s="24"/>
      <c r="H18" s="27">
        <v>7</v>
      </c>
    </row>
    <row r="19" spans="1:8" ht="66.75" customHeight="1">
      <c r="A19" s="28" t="s">
        <v>15</v>
      </c>
      <c r="B19" s="29" t="s">
        <v>16</v>
      </c>
      <c r="C19" s="29" t="s">
        <v>17</v>
      </c>
      <c r="D19" s="30" t="s">
        <v>18</v>
      </c>
      <c r="E19" s="31" t="s">
        <v>19</v>
      </c>
      <c r="F19" s="31" t="s">
        <v>20</v>
      </c>
      <c r="G19" s="29" t="s">
        <v>21</v>
      </c>
      <c r="H19" s="32" t="s">
        <v>22</v>
      </c>
    </row>
    <row r="20" spans="1:8" s="38" customFormat="1" ht="19.5" customHeight="1">
      <c r="A20" s="33"/>
      <c r="B20" s="34"/>
      <c r="C20" s="34"/>
      <c r="D20" s="35"/>
      <c r="E20" s="34"/>
      <c r="F20" s="36"/>
      <c r="G20" s="36"/>
      <c r="H20" s="37">
        <f aca="true" t="shared" si="0" ref="H20:H51">(C20*B20)*$H$16</f>
        <v>0</v>
      </c>
    </row>
    <row r="21" spans="1:8" ht="19.5" customHeight="1">
      <c r="A21" s="33"/>
      <c r="B21" s="39"/>
      <c r="C21" s="40"/>
      <c r="D21" s="35"/>
      <c r="E21" s="34"/>
      <c r="F21" s="41"/>
      <c r="G21" s="41"/>
      <c r="H21" s="37">
        <f t="shared" si="0"/>
        <v>0</v>
      </c>
    </row>
    <row r="22" spans="1:8" ht="19.5" customHeight="1">
      <c r="A22" s="33"/>
      <c r="B22" s="39"/>
      <c r="C22" s="39"/>
      <c r="D22" s="35"/>
      <c r="E22" s="34"/>
      <c r="F22" s="41"/>
      <c r="G22" s="41"/>
      <c r="H22" s="37">
        <f t="shared" si="0"/>
        <v>0</v>
      </c>
    </row>
    <row r="23" spans="1:8" ht="19.5" customHeight="1">
      <c r="A23" s="33"/>
      <c r="B23" s="39"/>
      <c r="C23" s="39"/>
      <c r="D23" s="35"/>
      <c r="E23" s="34"/>
      <c r="F23" s="41"/>
      <c r="G23" s="41"/>
      <c r="H23" s="37">
        <f t="shared" si="0"/>
        <v>0</v>
      </c>
    </row>
    <row r="24" spans="1:8" ht="19.5" customHeight="1">
      <c r="A24" s="33"/>
      <c r="B24" s="39"/>
      <c r="C24" s="39"/>
      <c r="D24" s="35"/>
      <c r="E24" s="34"/>
      <c r="F24" s="41"/>
      <c r="G24" s="41"/>
      <c r="H24" s="37">
        <f t="shared" si="0"/>
        <v>0</v>
      </c>
    </row>
    <row r="25" spans="1:8" ht="19.5" customHeight="1">
      <c r="A25" s="33"/>
      <c r="B25" s="39"/>
      <c r="C25" s="39"/>
      <c r="D25" s="35"/>
      <c r="E25" s="34"/>
      <c r="F25" s="41"/>
      <c r="G25" s="41"/>
      <c r="H25" s="37">
        <f t="shared" si="0"/>
        <v>0</v>
      </c>
    </row>
    <row r="26" spans="1:8" ht="19.5" customHeight="1">
      <c r="A26" s="42"/>
      <c r="B26" s="39"/>
      <c r="C26" s="39"/>
      <c r="D26" s="35"/>
      <c r="E26" s="34"/>
      <c r="F26" s="41"/>
      <c r="G26" s="41"/>
      <c r="H26" s="37">
        <f t="shared" si="0"/>
        <v>0</v>
      </c>
    </row>
    <row r="27" spans="1:8" ht="19.5" customHeight="1">
      <c r="A27" s="42"/>
      <c r="B27" s="39"/>
      <c r="C27" s="39"/>
      <c r="D27" s="35"/>
      <c r="E27" s="34"/>
      <c r="F27" s="41"/>
      <c r="G27" s="41"/>
      <c r="H27" s="37">
        <f t="shared" si="0"/>
        <v>0</v>
      </c>
    </row>
    <row r="28" spans="1:8" ht="19.5" customHeight="1">
      <c r="A28" s="42"/>
      <c r="B28" s="39"/>
      <c r="C28" s="39"/>
      <c r="D28" s="35"/>
      <c r="E28" s="34"/>
      <c r="F28" s="41"/>
      <c r="G28" s="41"/>
      <c r="H28" s="37">
        <f t="shared" si="0"/>
        <v>0</v>
      </c>
    </row>
    <row r="29" spans="1:8" ht="19.5" customHeight="1">
      <c r="A29" s="42"/>
      <c r="B29" s="43"/>
      <c r="C29" s="43"/>
      <c r="D29" s="35"/>
      <c r="E29" s="34"/>
      <c r="F29" s="41"/>
      <c r="G29" s="41"/>
      <c r="H29" s="37">
        <f t="shared" si="0"/>
        <v>0</v>
      </c>
    </row>
    <row r="30" spans="1:8" ht="19.5" customHeight="1">
      <c r="A30" s="42"/>
      <c r="B30" s="43"/>
      <c r="C30" s="43"/>
      <c r="D30" s="35"/>
      <c r="E30" s="34"/>
      <c r="F30" s="41"/>
      <c r="G30" s="41"/>
      <c r="H30" s="37">
        <f t="shared" si="0"/>
        <v>0</v>
      </c>
    </row>
    <row r="31" spans="1:8" ht="19.5" customHeight="1">
      <c r="A31" s="42"/>
      <c r="B31" s="43"/>
      <c r="C31" s="43"/>
      <c r="D31" s="35"/>
      <c r="E31" s="34"/>
      <c r="F31" s="41"/>
      <c r="G31" s="41"/>
      <c r="H31" s="37">
        <f t="shared" si="0"/>
        <v>0</v>
      </c>
    </row>
    <row r="32" spans="1:8" ht="19.5" customHeight="1">
      <c r="A32" s="42"/>
      <c r="B32" s="43"/>
      <c r="C32" s="43"/>
      <c r="D32" s="35"/>
      <c r="E32" s="34"/>
      <c r="F32" s="41"/>
      <c r="G32" s="41"/>
      <c r="H32" s="37">
        <f t="shared" si="0"/>
        <v>0</v>
      </c>
    </row>
    <row r="33" spans="1:8" ht="19.5" customHeight="1">
      <c r="A33" s="42"/>
      <c r="B33" s="43"/>
      <c r="C33" s="43"/>
      <c r="D33" s="35"/>
      <c r="E33" s="34"/>
      <c r="F33" s="41"/>
      <c r="G33" s="41"/>
      <c r="H33" s="37">
        <f t="shared" si="0"/>
        <v>0</v>
      </c>
    </row>
    <row r="34" spans="1:8" ht="19.5" customHeight="1">
      <c r="A34" s="42"/>
      <c r="B34" s="43"/>
      <c r="C34" s="43"/>
      <c r="D34" s="35"/>
      <c r="E34" s="34"/>
      <c r="F34" s="41"/>
      <c r="G34" s="41"/>
      <c r="H34" s="37">
        <f t="shared" si="0"/>
        <v>0</v>
      </c>
    </row>
    <row r="35" spans="1:8" ht="19.5" customHeight="1">
      <c r="A35" s="42"/>
      <c r="B35" s="43"/>
      <c r="C35" s="43"/>
      <c r="D35" s="35"/>
      <c r="E35" s="34"/>
      <c r="F35" s="41"/>
      <c r="G35" s="41"/>
      <c r="H35" s="37">
        <f t="shared" si="0"/>
        <v>0</v>
      </c>
    </row>
    <row r="36" spans="1:8" ht="19.5" customHeight="1">
      <c r="A36" s="42"/>
      <c r="B36" s="43"/>
      <c r="C36" s="43"/>
      <c r="D36" s="35"/>
      <c r="E36" s="34"/>
      <c r="F36" s="41"/>
      <c r="G36" s="41"/>
      <c r="H36" s="37">
        <f t="shared" si="0"/>
        <v>0</v>
      </c>
    </row>
    <row r="37" spans="1:8" ht="19.5" customHeight="1">
      <c r="A37" s="42"/>
      <c r="B37" s="43"/>
      <c r="C37" s="43"/>
      <c r="D37" s="35"/>
      <c r="E37" s="34"/>
      <c r="F37" s="41"/>
      <c r="G37" s="41"/>
      <c r="H37" s="37">
        <f t="shared" si="0"/>
        <v>0</v>
      </c>
    </row>
    <row r="38" spans="1:8" ht="19.5" customHeight="1">
      <c r="A38" s="42"/>
      <c r="B38" s="43"/>
      <c r="C38" s="43"/>
      <c r="D38" s="35"/>
      <c r="E38" s="34"/>
      <c r="F38" s="41"/>
      <c r="G38" s="41"/>
      <c r="H38" s="37">
        <f t="shared" si="0"/>
        <v>0</v>
      </c>
    </row>
    <row r="39" spans="1:8" ht="19.5" customHeight="1">
      <c r="A39" s="42"/>
      <c r="B39" s="43"/>
      <c r="C39" s="43"/>
      <c r="D39" s="35"/>
      <c r="E39" s="34"/>
      <c r="F39" s="41"/>
      <c r="G39" s="41"/>
      <c r="H39" s="37">
        <f t="shared" si="0"/>
        <v>0</v>
      </c>
    </row>
    <row r="40" spans="1:8" ht="19.5" customHeight="1">
      <c r="A40" s="42"/>
      <c r="B40" s="43"/>
      <c r="C40" s="43"/>
      <c r="D40" s="35"/>
      <c r="E40" s="34"/>
      <c r="F40" s="41"/>
      <c r="G40" s="41"/>
      <c r="H40" s="37">
        <f t="shared" si="0"/>
        <v>0</v>
      </c>
    </row>
    <row r="41" spans="1:8" ht="19.5" customHeight="1">
      <c r="A41" s="42"/>
      <c r="B41" s="43"/>
      <c r="C41" s="43"/>
      <c r="D41" s="35"/>
      <c r="E41" s="34"/>
      <c r="F41" s="41"/>
      <c r="G41" s="41"/>
      <c r="H41" s="37">
        <f t="shared" si="0"/>
        <v>0</v>
      </c>
    </row>
    <row r="42" spans="1:8" ht="19.5" customHeight="1">
      <c r="A42" s="42"/>
      <c r="B42" s="43"/>
      <c r="C42" s="43"/>
      <c r="D42" s="35"/>
      <c r="E42" s="34"/>
      <c r="F42" s="41"/>
      <c r="G42" s="41"/>
      <c r="H42" s="37">
        <f t="shared" si="0"/>
        <v>0</v>
      </c>
    </row>
    <row r="43" spans="1:8" ht="19.5" customHeight="1">
      <c r="A43" s="42"/>
      <c r="B43" s="43"/>
      <c r="C43" s="43"/>
      <c r="D43" s="35"/>
      <c r="E43" s="34"/>
      <c r="F43" s="41"/>
      <c r="G43" s="41"/>
      <c r="H43" s="37">
        <f t="shared" si="0"/>
        <v>0</v>
      </c>
    </row>
    <row r="44" spans="1:8" ht="19.5" customHeight="1">
      <c r="A44" s="42"/>
      <c r="B44" s="43"/>
      <c r="C44" s="43"/>
      <c r="D44" s="35"/>
      <c r="E44" s="34"/>
      <c r="F44" s="41"/>
      <c r="G44" s="41"/>
      <c r="H44" s="37">
        <f t="shared" si="0"/>
        <v>0</v>
      </c>
    </row>
    <row r="45" spans="1:8" ht="19.5" customHeight="1">
      <c r="A45" s="42"/>
      <c r="B45" s="43"/>
      <c r="C45" s="43"/>
      <c r="D45" s="35"/>
      <c r="E45" s="34"/>
      <c r="F45" s="41"/>
      <c r="G45" s="41"/>
      <c r="H45" s="37">
        <f t="shared" si="0"/>
        <v>0</v>
      </c>
    </row>
    <row r="46" spans="1:8" ht="19.5" customHeight="1">
      <c r="A46" s="42"/>
      <c r="B46" s="43"/>
      <c r="C46" s="43"/>
      <c r="D46" s="35"/>
      <c r="E46" s="34"/>
      <c r="F46" s="43"/>
      <c r="G46" s="43"/>
      <c r="H46" s="37">
        <f t="shared" si="0"/>
        <v>0</v>
      </c>
    </row>
    <row r="47" spans="1:8" ht="19.5" customHeight="1">
      <c r="A47" s="42"/>
      <c r="B47" s="43"/>
      <c r="C47" s="43"/>
      <c r="D47" s="44"/>
      <c r="E47" s="34"/>
      <c r="F47" s="43"/>
      <c r="G47" s="43"/>
      <c r="H47" s="37">
        <f t="shared" si="0"/>
        <v>0</v>
      </c>
    </row>
    <row r="48" spans="1:8" ht="19.5" customHeight="1">
      <c r="A48" s="42"/>
      <c r="B48" s="43"/>
      <c r="C48" s="43"/>
      <c r="D48" s="35"/>
      <c r="E48" s="34"/>
      <c r="F48" s="43"/>
      <c r="G48" s="43"/>
      <c r="H48" s="37">
        <f t="shared" si="0"/>
        <v>0</v>
      </c>
    </row>
    <row r="49" spans="1:8" ht="19.5" customHeight="1">
      <c r="A49" s="42"/>
      <c r="B49" s="43"/>
      <c r="C49" s="43"/>
      <c r="D49" s="35"/>
      <c r="E49" s="34"/>
      <c r="F49" s="43"/>
      <c r="G49" s="43"/>
      <c r="H49" s="37">
        <f t="shared" si="0"/>
        <v>0</v>
      </c>
    </row>
    <row r="50" spans="1:8" ht="19.5" customHeight="1">
      <c r="A50" s="42"/>
      <c r="B50" s="43"/>
      <c r="C50" s="43"/>
      <c r="D50" s="35"/>
      <c r="E50" s="34"/>
      <c r="F50" s="43"/>
      <c r="G50" s="43"/>
      <c r="H50" s="37">
        <f t="shared" si="0"/>
        <v>0</v>
      </c>
    </row>
    <row r="51" spans="1:8" ht="19.5" customHeight="1">
      <c r="A51" s="42"/>
      <c r="B51" s="43"/>
      <c r="C51" s="43"/>
      <c r="D51" s="35"/>
      <c r="E51" s="34"/>
      <c r="F51" s="43"/>
      <c r="G51" s="43"/>
      <c r="H51" s="37">
        <f t="shared" si="0"/>
        <v>0</v>
      </c>
    </row>
    <row r="52" spans="1:8" ht="19.5" customHeight="1">
      <c r="A52" s="45" t="s">
        <v>23</v>
      </c>
      <c r="B52" s="45"/>
      <c r="C52" s="46"/>
      <c r="D52" s="46"/>
      <c r="E52" s="46"/>
      <c r="F52" s="46"/>
      <c r="G52" s="46"/>
      <c r="H52" s="47">
        <f>SUM(H20:H51)</f>
        <v>0</v>
      </c>
    </row>
    <row r="53" spans="1:8" ht="23.25" customHeight="1">
      <c r="A53" s="48"/>
      <c r="B53" s="49"/>
      <c r="C53" s="49"/>
      <c r="D53" s="50" t="s">
        <v>24</v>
      </c>
      <c r="H53" s="51"/>
    </row>
    <row r="54" spans="1:13" ht="23.25" customHeight="1">
      <c r="A54" s="52"/>
      <c r="B54" s="52"/>
      <c r="C54" s="52"/>
      <c r="D54" s="52"/>
      <c r="E54" s="52"/>
      <c r="F54" s="52"/>
      <c r="G54" s="52"/>
      <c r="H54" s="52"/>
      <c r="I54" s="53"/>
      <c r="J54" s="52"/>
      <c r="K54" s="52"/>
      <c r="L54" s="52"/>
      <c r="M54" s="52"/>
    </row>
    <row r="55" spans="1:13" ht="23.25" customHeight="1">
      <c r="A55" s="52" t="s">
        <v>25</v>
      </c>
      <c r="B55" s="52"/>
      <c r="C55" s="52"/>
      <c r="D55" s="52"/>
      <c r="E55" s="52"/>
      <c r="F55" s="52"/>
      <c r="G55" s="52"/>
      <c r="H55" s="52"/>
      <c r="I55" s="53"/>
      <c r="J55" s="52"/>
      <c r="K55" s="52"/>
      <c r="L55" s="52"/>
      <c r="M55" s="52"/>
    </row>
    <row r="56" spans="1:13" ht="21" customHeight="1">
      <c r="A56" s="53"/>
      <c r="B56" s="53"/>
      <c r="C56" s="53"/>
      <c r="D56" s="53"/>
      <c r="E56" s="53"/>
      <c r="F56" s="53"/>
      <c r="G56" s="53"/>
      <c r="H56" s="53"/>
      <c r="I56" s="53"/>
      <c r="J56" s="53"/>
      <c r="K56" s="53"/>
      <c r="L56" s="53"/>
      <c r="M56" s="53"/>
    </row>
    <row r="57" ht="24.75" customHeight="1">
      <c r="A57" s="54" t="s">
        <v>26</v>
      </c>
    </row>
    <row r="58" spans="2:5" ht="21" customHeight="1">
      <c r="B58" s="55"/>
      <c r="C58" s="56" t="s">
        <v>27</v>
      </c>
      <c r="D58" s="57">
        <f>C3</f>
        <v>0</v>
      </c>
      <c r="E58" s="58">
        <f>F3</f>
        <v>2017</v>
      </c>
    </row>
    <row r="59" spans="2:5" ht="24" customHeight="1">
      <c r="B59" s="59" t="s">
        <v>28</v>
      </c>
      <c r="C59" s="59"/>
      <c r="D59" s="59"/>
      <c r="E59" s="59"/>
    </row>
    <row r="60" spans="2:11" ht="18.75" customHeight="1">
      <c r="B60" s="60" t="s">
        <v>29</v>
      </c>
      <c r="C60" s="60"/>
      <c r="D60" s="60"/>
      <c r="E60" s="60">
        <f>SUMPRODUCT(B20:B51,C20:C51)</f>
        <v>0</v>
      </c>
      <c r="J60" s="61"/>
      <c r="K60" s="61"/>
    </row>
    <row r="61" spans="2:5" ht="21" customHeight="1">
      <c r="B61" s="60" t="s">
        <v>30</v>
      </c>
      <c r="C61" s="60"/>
      <c r="D61" s="60"/>
      <c r="E61" s="60">
        <f>SUMPRODUCT(B20:B51,D20:D51)</f>
        <v>0</v>
      </c>
    </row>
    <row r="62" spans="1:9" ht="40.5" customHeight="1">
      <c r="A62" s="62"/>
      <c r="B62" s="63" t="s">
        <v>31</v>
      </c>
      <c r="C62" s="63"/>
      <c r="D62" s="63"/>
      <c r="E62" s="60">
        <f>SUMPRODUCT(B20:B51,E20:E51)</f>
        <v>0</v>
      </c>
      <c r="F62" s="12"/>
      <c r="G62" s="12"/>
      <c r="H62" s="12"/>
      <c r="I62" s="12"/>
    </row>
    <row r="63" spans="2:5" ht="61.5" customHeight="1">
      <c r="B63" s="64" t="s">
        <v>32</v>
      </c>
      <c r="C63" s="64"/>
      <c r="D63" s="64"/>
      <c r="E63" s="60">
        <f>SUMPRODUCT(B20:B51,F20:F51)</f>
        <v>0</v>
      </c>
    </row>
    <row r="64" spans="2:5" ht="54" customHeight="1">
      <c r="B64" s="64" t="s">
        <v>33</v>
      </c>
      <c r="C64" s="64"/>
      <c r="D64" s="64"/>
      <c r="E64" s="60">
        <f>SUMPRODUCT(B20:B51,G20:G51)</f>
        <v>0</v>
      </c>
    </row>
    <row r="65" ht="12.75" customHeight="1"/>
    <row r="66" ht="12.75" customHeight="1"/>
    <row r="67" ht="12.75" customHeight="1"/>
    <row r="68" ht="12.75" customHeight="1"/>
    <row r="69" ht="12.75" customHeight="1"/>
    <row r="70" ht="12.75" customHeight="1"/>
    <row r="71" ht="12.75" customHeight="1"/>
    <row r="84" ht="12.75" customHeight="1"/>
  </sheetData>
  <sheetProtection sheet="1"/>
  <mergeCells count="17">
    <mergeCell ref="B1:I1"/>
    <mergeCell ref="B2:I2"/>
    <mergeCell ref="B12:D12"/>
    <mergeCell ref="F12:H12"/>
    <mergeCell ref="C13:H13"/>
    <mergeCell ref="C14:H14"/>
    <mergeCell ref="A15:B15"/>
    <mergeCell ref="A16:B16"/>
    <mergeCell ref="C16:E16"/>
    <mergeCell ref="A54:F54"/>
    <mergeCell ref="J54:M54"/>
    <mergeCell ref="B59:E59"/>
    <mergeCell ref="B60:D60"/>
    <mergeCell ref="B61:D61"/>
    <mergeCell ref="B62:D62"/>
    <mergeCell ref="B63:D63"/>
    <mergeCell ref="B64:D64"/>
  </mergeCells>
  <dataValidations count="9">
    <dataValidation type="list" allowBlank="1" showErrorMessage="1" sqref="C3">
      <formula1>Feuil3!$B$36:$B$47</formula1>
      <formula2>0</formula2>
    </dataValidation>
    <dataValidation allowBlank="1" showErrorMessage="1" promptTitle="Carte SNCF" prompt="Sélectionnez le type de réduction présenté" sqref="E19">
      <formula1>0</formula1>
      <formula2>0</formula2>
    </dataValidation>
    <dataValidation allowBlank="1" showInputMessage="1" showErrorMessage="1" promptTitle="Dates" prompt="Date de fin du séjour&#10;" sqref="A19">
      <formula1>0</formula1>
      <formula2>0</formula2>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F19:G19">
      <formula1>0</formula1>
      <formula2>0</formula2>
    </dataValidation>
    <dataValidation allowBlank="1" showInputMessage="1" showErrorMessage="1" promptTitle="Nombre de lits" sqref="A15:B15">
      <formula1>0</formula1>
      <formula2>0</formula2>
    </dataValidation>
    <dataValidation type="whole" allowBlank="1" showInputMessage="1" showErrorMessage="1" promptTitle="Nb de lits" errorTitle="Nb entier svp" sqref="C15">
      <formula1>0</formula1>
      <formula2>10000</formula2>
    </dataValidation>
    <dataValidation type="list" allowBlank="1" showErrorMessage="1" sqref="F3:G3">
      <formula1>Feuil3!$C$32:$C$41</formula1>
      <formula2>0</formula2>
    </dataValidation>
    <dataValidation operator="greaterThan" allowBlank="1" showErrorMessage="1" sqref="A20:A51">
      <formula1>0</formula1>
    </dataValidation>
    <dataValidation type="list" allowBlank="1" showInputMessage="1" showErrorMessage="1" promptTitle="Type hébergement" prompt="Indiquez le classement de votre hébergement pour connaitre le tarif de la taxe de séjour&#10;" sqref="C16:E16">
      <formula1>Feuil3!$B$4:$B$29</formula1>
      <formula2>0</formula2>
    </dataValidation>
  </dataValidations>
  <printOptions/>
  <pageMargins left="0.24027777777777778" right="0.24027777777777778" top="0.8298611111111112" bottom="0.8298611111111112" header="0.30972222222222223" footer="0.30972222222222223"/>
  <pageSetup fitToHeight="1" fitToWidth="1" horizontalDpi="300" verticalDpi="300" orientation="portrait" paperSize="9"/>
  <headerFooter alignWithMargins="0">
    <oddHeader>&amp;C&amp;"-,Gras"&amp;20REGISTRE DU LOGEUR</oddHeader>
    <oddFooter>&amp;C000000Mairie d'Aix-en-Provence
Direction de la gestion de l'Espace Public - CS 30715 - 13616 Aix en Provence Cedex1
04 42 91 94 36 l aixenprovence@taxesejour.fr l https://aixenprovence.taxesejour.fr</oddFooter>
  </headerFooter>
  <drawing r:id="rId1"/>
</worksheet>
</file>

<file path=xl/worksheets/sheet2.xml><?xml version="1.0" encoding="utf-8"?>
<worksheet xmlns="http://schemas.openxmlformats.org/spreadsheetml/2006/main" xmlns:r="http://schemas.openxmlformats.org/officeDocument/2006/relationships">
  <dimension ref="A1:C88"/>
  <sheetViews>
    <sheetView zoomScale="150" zoomScaleNormal="150" workbookViewId="0" topLeftCell="A1">
      <selection activeCell="E18" sqref="E18"/>
    </sheetView>
  </sheetViews>
  <sheetFormatPr defaultColWidth="11.421875" defaultRowHeight="12.75"/>
  <cols>
    <col min="2" max="2" width="50.8515625" style="65" customWidth="1"/>
    <col min="3" max="3" width="17.7109375" style="66" customWidth="1"/>
  </cols>
  <sheetData>
    <row r="1" ht="12.75">
      <c r="C1" s="65"/>
    </row>
    <row r="2" spans="1:3" ht="12.75">
      <c r="A2" t="s">
        <v>34</v>
      </c>
      <c r="C2" s="65"/>
    </row>
    <row r="3" spans="2:3" ht="25.5">
      <c r="B3" s="67" t="s">
        <v>35</v>
      </c>
      <c r="C3" s="67" t="s">
        <v>36</v>
      </c>
    </row>
    <row r="4" spans="2:3" ht="12.75">
      <c r="B4" s="65" t="s">
        <v>37</v>
      </c>
      <c r="C4" s="68">
        <v>0.22</v>
      </c>
    </row>
    <row r="5" spans="2:3" ht="12.75">
      <c r="B5" s="65" t="s">
        <v>38</v>
      </c>
      <c r="C5" s="68">
        <v>0.3</v>
      </c>
    </row>
    <row r="6" spans="2:3" ht="12.75">
      <c r="B6" s="65" t="s">
        <v>39</v>
      </c>
      <c r="C6" s="68">
        <v>0.8</v>
      </c>
    </row>
    <row r="7" spans="2:3" ht="12.75">
      <c r="B7" s="65" t="s">
        <v>40</v>
      </c>
      <c r="C7" s="69">
        <v>0.8</v>
      </c>
    </row>
    <row r="8" spans="2:3" ht="12.75">
      <c r="B8" s="65" t="s">
        <v>41</v>
      </c>
      <c r="C8" s="69">
        <v>0.55</v>
      </c>
    </row>
    <row r="9" spans="2:3" ht="12.75">
      <c r="B9" s="65" t="s">
        <v>42</v>
      </c>
      <c r="C9" s="68">
        <v>0.8</v>
      </c>
    </row>
    <row r="10" spans="2:3" ht="12.75">
      <c r="B10" s="65" t="s">
        <v>43</v>
      </c>
      <c r="C10" s="68">
        <v>0.95</v>
      </c>
    </row>
    <row r="11" spans="2:3" ht="12.75">
      <c r="B11" s="65" t="s">
        <v>44</v>
      </c>
      <c r="C11" s="68">
        <v>1.1</v>
      </c>
    </row>
    <row r="12" spans="2:3" ht="12.75">
      <c r="B12" s="65" t="s">
        <v>45</v>
      </c>
      <c r="C12" s="69">
        <v>1.6</v>
      </c>
    </row>
    <row r="13" spans="2:3" ht="12.75">
      <c r="B13" s="65" t="s">
        <v>46</v>
      </c>
      <c r="C13" s="69">
        <v>1.8</v>
      </c>
    </row>
    <row r="14" spans="2:3" ht="12.75">
      <c r="B14" s="65" t="s">
        <v>47</v>
      </c>
      <c r="C14" s="69">
        <v>4.4</v>
      </c>
    </row>
    <row r="15" spans="2:3" ht="12.75">
      <c r="B15" s="65" t="s">
        <v>48</v>
      </c>
      <c r="C15" s="69">
        <v>0.55</v>
      </c>
    </row>
    <row r="16" spans="2:3" ht="12.75">
      <c r="B16" s="65" t="s">
        <v>49</v>
      </c>
      <c r="C16" s="68">
        <v>0.8</v>
      </c>
    </row>
    <row r="17" spans="2:3" ht="12.75">
      <c r="B17" s="65" t="s">
        <v>50</v>
      </c>
      <c r="C17" s="68">
        <v>0.95</v>
      </c>
    </row>
    <row r="18" spans="2:3" ht="12.75">
      <c r="B18" s="65" t="s">
        <v>51</v>
      </c>
      <c r="C18" s="68">
        <v>1.1</v>
      </c>
    </row>
    <row r="19" spans="2:3" ht="12.75">
      <c r="B19" s="65" t="s">
        <v>52</v>
      </c>
      <c r="C19" s="69">
        <v>1.6</v>
      </c>
    </row>
    <row r="20" spans="2:3" ht="12.75">
      <c r="B20" s="65" t="s">
        <v>53</v>
      </c>
      <c r="C20" s="69">
        <v>1.8</v>
      </c>
    </row>
    <row r="21" spans="2:3" ht="12.75">
      <c r="B21" s="65" t="s">
        <v>13</v>
      </c>
      <c r="C21" s="69">
        <v>0.8</v>
      </c>
    </row>
    <row r="22" spans="2:3" ht="12.75">
      <c r="B22" s="65" t="s">
        <v>54</v>
      </c>
      <c r="C22" s="68">
        <v>0.8</v>
      </c>
    </row>
    <row r="23" spans="2:3" ht="12.75">
      <c r="B23" s="65" t="s">
        <v>55</v>
      </c>
      <c r="C23" s="68">
        <v>0.95</v>
      </c>
    </row>
    <row r="24" spans="2:3" ht="12.75">
      <c r="B24" s="65" t="s">
        <v>56</v>
      </c>
      <c r="C24" s="68">
        <v>1.1</v>
      </c>
    </row>
    <row r="25" spans="2:3" ht="12.75">
      <c r="B25" s="65" t="s">
        <v>57</v>
      </c>
      <c r="C25" s="69">
        <v>1.6</v>
      </c>
    </row>
    <row r="26" spans="2:3" ht="12.75">
      <c r="B26" s="65" t="s">
        <v>58</v>
      </c>
      <c r="C26" s="69">
        <v>1.8</v>
      </c>
    </row>
    <row r="27" spans="2:3" ht="12.75">
      <c r="B27" s="65" t="s">
        <v>59</v>
      </c>
      <c r="C27" s="69">
        <v>0.55</v>
      </c>
    </row>
    <row r="28" spans="2:3" ht="12.75">
      <c r="B28" s="65" t="s">
        <v>60</v>
      </c>
      <c r="C28" s="69">
        <v>0.8</v>
      </c>
    </row>
    <row r="29" spans="2:3" ht="12.75">
      <c r="B29" s="65" t="s">
        <v>61</v>
      </c>
      <c r="C29" s="69">
        <v>0.95</v>
      </c>
    </row>
    <row r="32" ht="12.75">
      <c r="C32" s="66">
        <v>2015</v>
      </c>
    </row>
    <row r="33" ht="12.75">
      <c r="C33" s="66">
        <v>2016</v>
      </c>
    </row>
    <row r="34" ht="12.75">
      <c r="C34" s="66">
        <v>2017</v>
      </c>
    </row>
    <row r="35" ht="12.75">
      <c r="C35" s="66">
        <v>2018</v>
      </c>
    </row>
    <row r="36" spans="2:3" ht="12.75">
      <c r="B36" s="65" t="s">
        <v>4</v>
      </c>
      <c r="C36" s="66">
        <v>2019</v>
      </c>
    </row>
    <row r="37" spans="2:3" ht="12.75">
      <c r="B37" s="65" t="s">
        <v>62</v>
      </c>
      <c r="C37" s="66">
        <v>2020</v>
      </c>
    </row>
    <row r="38" spans="2:3" ht="12.75">
      <c r="B38" s="65" t="s">
        <v>63</v>
      </c>
      <c r="C38" s="66">
        <v>2021</v>
      </c>
    </row>
    <row r="39" spans="2:3" ht="12.75">
      <c r="B39" s="65" t="s">
        <v>64</v>
      </c>
      <c r="C39" s="66">
        <v>2022</v>
      </c>
    </row>
    <row r="40" spans="2:3" ht="12.75">
      <c r="B40" s="65" t="s">
        <v>65</v>
      </c>
      <c r="C40" s="66">
        <v>2023</v>
      </c>
    </row>
    <row r="41" spans="2:3" ht="12.75">
      <c r="B41" s="65" t="s">
        <v>66</v>
      </c>
      <c r="C41" s="66">
        <v>2024</v>
      </c>
    </row>
    <row r="42" spans="2:3" ht="12.75">
      <c r="B42" s="65" t="s">
        <v>67</v>
      </c>
      <c r="C42" s="66">
        <v>2025</v>
      </c>
    </row>
    <row r="43" spans="2:3" ht="12.75">
      <c r="B43" s="65" t="s">
        <v>68</v>
      </c>
      <c r="C43" s="66">
        <v>2026</v>
      </c>
    </row>
    <row r="44" ht="12.75">
      <c r="B44" s="65" t="s">
        <v>69</v>
      </c>
    </row>
    <row r="45" ht="12.75">
      <c r="B45" s="65" t="s">
        <v>70</v>
      </c>
    </row>
    <row r="46" ht="12.75">
      <c r="B46" s="65" t="s">
        <v>71</v>
      </c>
    </row>
    <row r="47" ht="12.75">
      <c r="B47" s="65" t="s">
        <v>72</v>
      </c>
    </row>
    <row r="49" spans="2:3" ht="12.75">
      <c r="B49" s="65" t="s">
        <v>73</v>
      </c>
      <c r="C49" s="70">
        <v>0</v>
      </c>
    </row>
    <row r="50" spans="2:3" ht="12.75">
      <c r="B50" s="65" t="s">
        <v>74</v>
      </c>
      <c r="C50" s="70">
        <v>0.7</v>
      </c>
    </row>
    <row r="51" spans="2:3" ht="12.75">
      <c r="B51" s="65" t="s">
        <v>75</v>
      </c>
      <c r="C51" s="70">
        <v>0.6</v>
      </c>
    </row>
    <row r="52" spans="2:3" ht="12.75">
      <c r="B52" s="71" t="s">
        <v>76</v>
      </c>
      <c r="C52" s="70">
        <v>0.5</v>
      </c>
    </row>
    <row r="53" spans="2:3" ht="12.75">
      <c r="B53" s="65" t="s">
        <v>77</v>
      </c>
      <c r="C53" s="70">
        <v>0.25</v>
      </c>
    </row>
    <row r="57" ht="12.75">
      <c r="B57" s="38">
        <f>'registre du logeur'!D20*'registre du logeur'!B20</f>
        <v>0</v>
      </c>
    </row>
    <row r="58" ht="12.75">
      <c r="B58" s="38">
        <f>'registre du logeur'!D21*'registre du logeur'!B21</f>
        <v>0</v>
      </c>
    </row>
    <row r="59" ht="12.75">
      <c r="B59" s="38">
        <f>'registre du logeur'!D22*'registre du logeur'!B22</f>
        <v>0</v>
      </c>
    </row>
    <row r="60" ht="12.75">
      <c r="B60" s="38">
        <f>'registre du logeur'!D23*'registre du logeur'!B23</f>
        <v>0</v>
      </c>
    </row>
    <row r="61" ht="12.75">
      <c r="B61" s="38">
        <f>'registre du logeur'!D24*'registre du logeur'!B24</f>
        <v>0</v>
      </c>
    </row>
    <row r="62" ht="12.75">
      <c r="B62" s="38">
        <f>'registre du logeur'!D25*'registre du logeur'!B25</f>
        <v>0</v>
      </c>
    </row>
    <row r="63" ht="12.75">
      <c r="B63" s="38">
        <f>'registre du logeur'!D26*'registre du logeur'!B26</f>
        <v>0</v>
      </c>
    </row>
    <row r="64" ht="12.75">
      <c r="B64" s="38">
        <f>'registre du logeur'!D27*'registre du logeur'!B27</f>
        <v>0</v>
      </c>
    </row>
    <row r="65" ht="12.75">
      <c r="B65" s="38">
        <f>'registre du logeur'!D28*'registre du logeur'!B28</f>
        <v>0</v>
      </c>
    </row>
    <row r="66" ht="12.75">
      <c r="B66" s="38">
        <f>'registre du logeur'!D29*'registre du logeur'!B29</f>
        <v>0</v>
      </c>
    </row>
    <row r="67" ht="12.75">
      <c r="B67" s="38">
        <f>'registre du logeur'!D30*'registre du logeur'!B30</f>
        <v>0</v>
      </c>
    </row>
    <row r="68" ht="12.75">
      <c r="B68" s="38">
        <f>'registre du logeur'!D31*'registre du logeur'!B31</f>
        <v>0</v>
      </c>
    </row>
    <row r="69" ht="12.75">
      <c r="B69" s="38">
        <f>'registre du logeur'!D32*'registre du logeur'!B32</f>
        <v>0</v>
      </c>
    </row>
    <row r="70" ht="12.75">
      <c r="B70" s="38">
        <f>'registre du logeur'!D33*'registre du logeur'!B33</f>
        <v>0</v>
      </c>
    </row>
    <row r="71" ht="12.75">
      <c r="B71" s="38">
        <f>'registre du logeur'!D34*'registre du logeur'!B34</f>
        <v>0</v>
      </c>
    </row>
    <row r="72" ht="12.75">
      <c r="B72" s="38">
        <f>'registre du logeur'!D35*'registre du logeur'!B35</f>
        <v>0</v>
      </c>
    </row>
    <row r="73" ht="12.75">
      <c r="B73" s="38">
        <f>'registre du logeur'!D36*'registre du logeur'!B36</f>
        <v>0</v>
      </c>
    </row>
    <row r="74" ht="12.75">
      <c r="B74" s="38">
        <f>'registre du logeur'!D37*'registre du logeur'!B37</f>
        <v>0</v>
      </c>
    </row>
    <row r="75" ht="12.75">
      <c r="B75" s="38">
        <f>'registre du logeur'!D38*'registre du logeur'!B38</f>
        <v>0</v>
      </c>
    </row>
    <row r="76" ht="12.75">
      <c r="B76" s="38">
        <f>'registre du logeur'!D39*'registre du logeur'!B39</f>
        <v>0</v>
      </c>
    </row>
    <row r="77" ht="12.75">
      <c r="B77" s="38">
        <f>'registre du logeur'!D40*'registre du logeur'!B40</f>
        <v>0</v>
      </c>
    </row>
    <row r="78" ht="12.75">
      <c r="B78" s="38">
        <f>'registre du logeur'!D41*'registre du logeur'!B41</f>
        <v>0</v>
      </c>
    </row>
    <row r="79" ht="12.75">
      <c r="B79" s="38">
        <f>'registre du logeur'!D42*'registre du logeur'!B42</f>
        <v>0</v>
      </c>
    </row>
    <row r="80" ht="12.75">
      <c r="B80" s="38">
        <f>'registre du logeur'!D43*'registre du logeur'!B43</f>
        <v>0</v>
      </c>
    </row>
    <row r="81" ht="12.75">
      <c r="B81" s="38">
        <f>'registre du logeur'!D44*'registre du logeur'!B44</f>
        <v>0</v>
      </c>
    </row>
    <row r="82" ht="12.75">
      <c r="B82" s="38">
        <f>'registre du logeur'!D45*'registre du logeur'!B45</f>
        <v>0</v>
      </c>
    </row>
    <row r="83" ht="12.75">
      <c r="B83" s="38">
        <f>'registre du logeur'!D46*'registre du logeur'!B46</f>
        <v>0</v>
      </c>
    </row>
    <row r="84" ht="12.75">
      <c r="B84" s="38">
        <f>'registre du logeur'!D47*'registre du logeur'!B47</f>
        <v>0</v>
      </c>
    </row>
    <row r="85" ht="12.75">
      <c r="B85" s="38">
        <f>'registre du logeur'!D48*'registre du logeur'!B48</f>
        <v>0</v>
      </c>
    </row>
    <row r="86" ht="12.75">
      <c r="B86" s="38">
        <f>'registre du logeur'!D49*'registre du logeur'!B49</f>
        <v>0</v>
      </c>
    </row>
    <row r="87" ht="12.75">
      <c r="B87" s="38">
        <f>'registre du logeur'!D50*'registre du logeur'!B50</f>
        <v>0</v>
      </c>
    </row>
    <row r="88" ht="12.75">
      <c r="B88" s="38">
        <f>'registre du logeur'!D51*'registre du logeur'!B51</f>
        <v>0</v>
      </c>
    </row>
  </sheetData>
  <sheetProtection sheet="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DE COMMUNES ENTRE CURE ET</dc:creator>
  <cp:keywords/>
  <dc:description/>
  <cp:lastModifiedBy>Utilisateur de Microsoft Office</cp:lastModifiedBy>
  <cp:lastPrinted>2011-06-21T17:09:40Z</cp:lastPrinted>
  <dcterms:created xsi:type="dcterms:W3CDTF">2003-01-17T14:43:20Z</dcterms:created>
  <dcterms:modified xsi:type="dcterms:W3CDTF">2017-08-04T08:51:28Z</dcterms:modified>
  <cp:category/>
  <cp:version/>
  <cp:contentType/>
  <cp:contentStatus/>
</cp:coreProperties>
</file>